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<sst xmlns="http://schemas.openxmlformats.org/spreadsheetml/2006/main" count="480" uniqueCount="57">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</sst>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9" sqref="I5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4629.7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4629.699999999999</v>
      </c>
      <c r="AE9" s="51">
        <f>AE10+AE15+AE23+AE31+AE45+AE49+AE50+AE57+AE58+AE67+AE68+AE71+AE81+AE74+AE76+AE75+AE65+AE82+AE84+AE83+AE66+AE38+AE85</f>
        <v>97115.00000000001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215.20000000000002</v>
      </c>
      <c r="AE10" s="28">
        <f>B10+C10-AD10</f>
        <v>5749.1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20.4</v>
      </c>
      <c r="AE11" s="28">
        <f>B11+C11-AD11</f>
        <v>3680.4999999999995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56.8</v>
      </c>
      <c r="AE12" s="28">
        <f>B12+C12-AD12</f>
        <v>286.7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138</v>
      </c>
      <c r="AE14" s="28">
        <f>AE10-AE11-AE12-AE13</f>
        <v>1781.9000000000008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2628</v>
      </c>
      <c r="AE15" s="28">
        <f aca="true" t="shared" si="3" ref="AE15:AE29">B15+C15-AD15</f>
        <v>45234.5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33143.1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16.7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347.2</v>
      </c>
      <c r="AE18" s="28">
        <f t="shared" si="3"/>
        <v>1582.8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2202.7</v>
      </c>
      <c r="AE19" s="28">
        <f t="shared" si="3"/>
        <v>9608.2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14.5</v>
      </c>
      <c r="AE20" s="28">
        <f t="shared" si="3"/>
        <v>152.7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63.599999999999966</v>
      </c>
      <c r="AE22" s="28">
        <f t="shared" si="3"/>
        <v>730.9999999999936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239.6</v>
      </c>
      <c r="AE23" s="28">
        <f t="shared" si="3"/>
        <v>23799.200000000004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15520.3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4.1</v>
      </c>
      <c r="AE25" s="28">
        <f t="shared" si="3"/>
        <v>1910.0000000000002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17</v>
      </c>
      <c r="AE26" s="28">
        <f t="shared" si="3"/>
        <v>306.9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218.5</v>
      </c>
      <c r="AE30" s="28">
        <f>AE23-AE24-AE25-AE26-AE27-AE28-AE29</f>
        <v>3239.800000000005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18.299999999999997</v>
      </c>
      <c r="AE31" s="28">
        <f aca="true" t="shared" si="6" ref="AE31:AE36">B31+C31-AD31</f>
        <v>682.2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224.3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</v>
      </c>
      <c r="AE34" s="28">
        <f t="shared" si="6"/>
        <v>42.2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8.1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2.1</v>
      </c>
      <c r="AE38" s="28">
        <f aca="true" t="shared" si="8" ref="AE38:AE43">B38+C38-AD38</f>
        <v>744.6999999999999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500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</v>
      </c>
      <c r="AE42" s="28">
        <f t="shared" si="8"/>
        <v>92.9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</v>
      </c>
      <c r="AE44" s="28">
        <f>AE38-AE39-AE40-AE41-AE42-AE43</f>
        <v>146.99999999999994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126.2</v>
      </c>
      <c r="AE45" s="28">
        <f>B45+C45-AD45</f>
        <v>642.5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</f>
        <v>560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117.6</v>
      </c>
      <c r="AE47" s="28">
        <f>B47+C47-AD47</f>
        <v>527.9</v>
      </c>
    </row>
    <row r="48" spans="1:31" ht="15.75">
      <c r="A48" s="3" t="s">
        <v>26</v>
      </c>
      <c r="B48" s="23">
        <f aca="true" t="shared" si="10" ref="B48:AB48">B45-B46-B47</f>
        <v>58.5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107.10000000000002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447.6</v>
      </c>
      <c r="AE49" s="28">
        <f aca="true" t="shared" si="11" ref="AE49:AE55">B49+C49-AD49</f>
        <v>8497.199999999999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514.9</v>
      </c>
      <c r="AE50" s="23">
        <f t="shared" si="11"/>
        <v>4148.1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2583.9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71.3</v>
      </c>
      <c r="AE53" s="23">
        <f t="shared" si="11"/>
        <v>395.5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443.59999999999997</v>
      </c>
      <c r="AE56" s="23">
        <f>AE50-AE51-AE53-AE55-AE52-AE54</f>
        <v>1165.1000000000004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226</v>
      </c>
      <c r="AE58" s="23">
        <f t="shared" si="14"/>
        <v>1523.3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674.8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3.9</v>
      </c>
      <c r="AE61" s="23">
        <f t="shared" si="14"/>
        <v>94.89999999999999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0.3</v>
      </c>
      <c r="AE62" s="23">
        <f t="shared" si="14"/>
        <v>95.3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221.79999999999998</v>
      </c>
      <c r="AE64" s="23">
        <f>AE58-AE59-AE62-AE63-AE61-AE60</f>
        <v>658.3000000000001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14.5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153.2</v>
      </c>
      <c r="AE68" s="31">
        <f t="shared" si="16"/>
        <v>1772.9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7.4</v>
      </c>
      <c r="AE71" s="31">
        <f t="shared" si="16"/>
        <v>142.6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63.4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4629.699999999999</v>
      </c>
      <c r="AE87" s="60">
        <f>AE10+AE15+AE23+AE31+AE45+AE49+AE50+AE57+AE58+AE65+AE67+AE68+AE71+AE74+AE75+AE76+AE81+AE82+AE83+AE84+AE66+AE38+AE85</f>
        <v>97115.00000000001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20.4</v>
      </c>
      <c r="AE88" s="28">
        <f>B88+C88-AD88</f>
        <v>56403.700000000004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2392.3</v>
      </c>
      <c r="AE89" s="28">
        <f>B89+C89-AD89</f>
        <v>13577.800000000003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4.1</v>
      </c>
      <c r="AE90" s="28">
        <f>B90+C90-AD90</f>
        <v>1927.3000000000002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368.09999999999997</v>
      </c>
      <c r="AE91" s="28">
        <f>B91+C91-AD91</f>
        <v>1996.3000000000002</v>
      </c>
    </row>
    <row r="92" spans="1:31" ht="15.75">
      <c r="A92" s="3" t="s">
        <v>17</v>
      </c>
      <c r="B92" s="23">
        <f aca="true" t="shared" si="23" ref="B92:AB92">B20+B28+B47+B35+B54+B13</f>
        <v>1236.8999999999999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132.1</v>
      </c>
      <c r="AE92" s="28">
        <f>B92+C92-AD92</f>
        <v>1225.3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4629.7</v>
      </c>
      <c r="K96" s="54">
        <f t="shared" si="24"/>
        <v>4629.7</v>
      </c>
      <c r="L96" s="54">
        <f t="shared" si="24"/>
        <v>4629.7</v>
      </c>
      <c r="M96" s="54">
        <f t="shared" si="24"/>
        <v>4629.7</v>
      </c>
      <c r="N96" s="54">
        <f t="shared" si="24"/>
        <v>4629.7</v>
      </c>
      <c r="O96" s="54">
        <f t="shared" si="24"/>
        <v>4629.7</v>
      </c>
      <c r="P96" s="54">
        <f t="shared" si="24"/>
        <v>4629.7</v>
      </c>
      <c r="Q96" s="54">
        <f t="shared" si="24"/>
        <v>4629.7</v>
      </c>
      <c r="R96" s="54">
        <f t="shared" si="24"/>
        <v>4629.7</v>
      </c>
      <c r="S96" s="54">
        <f t="shared" si="24"/>
        <v>4629.7</v>
      </c>
      <c r="T96" s="54">
        <f t="shared" si="24"/>
        <v>4629.7</v>
      </c>
      <c r="U96" s="54">
        <f t="shared" si="24"/>
        <v>4629.7</v>
      </c>
      <c r="V96" s="54">
        <f t="shared" si="24"/>
        <v>4629.7</v>
      </c>
      <c r="W96" s="54">
        <f t="shared" si="24"/>
        <v>4629.7</v>
      </c>
      <c r="X96" s="54">
        <f t="shared" si="24"/>
        <v>4629.7</v>
      </c>
      <c r="Y96" s="54">
        <f t="shared" si="24"/>
        <v>4629.7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2014-05-08T08:46:00Z</cp:lastPrinted>
  <dcterms:created xsi:type="dcterms:W3CDTF">2002-11-05T08:53:00Z</dcterms:created>
  <dcterms:modified xsi:type="dcterms:W3CDTF">2014-05-14T05:07:09Z</dcterms:modified>
  <cp:category/>
  <cp:version/>
  <cp:contentType/>
  <cp:contentStatus/>
</cp:coreProperties>
</file>